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CIG\OneDrive - KOMU.CENT IVANIĆ-GRAD D.O.O\Radna površina\"/>
    </mc:Choice>
  </mc:AlternateContent>
  <xr:revisionPtr revIDLastSave="0" documentId="13_ncr:1_{94B2AB0C-9536-49B6-BA94-7D71AA2CDA17}" xr6:coauthVersionLast="47" xr6:coauthVersionMax="47" xr10:uidLastSave="{00000000-0000-0000-0000-000000000000}"/>
  <bookViews>
    <workbookView xWindow="-120" yWindow="-120" windowWidth="29040" windowHeight="15840" xr2:uid="{C74053C9-8D0D-48A3-ACB5-721944DAC418}"/>
  </bookViews>
  <sheets>
    <sheet name="2026 -ZA OBJAVU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5" l="1"/>
  <c r="M20" i="5" s="1"/>
  <c r="L19" i="5"/>
  <c r="M19" i="5" s="1"/>
  <c r="L18" i="5"/>
  <c r="M18" i="5" s="1"/>
  <c r="L17" i="5"/>
  <c r="M17" i="5" s="1"/>
  <c r="L16" i="5"/>
  <c r="M16" i="5" s="1"/>
  <c r="L15" i="5"/>
  <c r="M15" i="5" s="1"/>
  <c r="L14" i="5"/>
  <c r="M14" i="5" s="1"/>
  <c r="L13" i="5"/>
  <c r="M13" i="5" s="1"/>
  <c r="L12" i="5"/>
  <c r="M12" i="5" s="1"/>
  <c r="L11" i="5"/>
  <c r="M11" i="5" s="1"/>
  <c r="L10" i="5"/>
  <c r="M10" i="5" s="1"/>
  <c r="L9" i="5"/>
  <c r="M9" i="5" s="1"/>
  <c r="L8" i="5"/>
  <c r="M8" i="5" s="1"/>
  <c r="L7" i="5"/>
  <c r="M7" i="5" s="1"/>
  <c r="L6" i="5"/>
  <c r="M6" i="5" s="1"/>
  <c r="L5" i="5"/>
  <c r="M5" i="5" s="1"/>
  <c r="L4" i="5"/>
  <c r="M4" i="5" s="1"/>
</calcChain>
</file>

<file path=xl/sharedStrings.xml><?xml version="1.0" encoding="utf-8"?>
<sst xmlns="http://schemas.openxmlformats.org/spreadsheetml/2006/main" count="52" uniqueCount="52">
  <si>
    <t>Naknada za dodjelu grobnog mjesta sa  kazetom za 4 urne</t>
  </si>
  <si>
    <t xml:space="preserve">Naknada za dodjelu dvostrukog grobnog mjesta - zemljano </t>
  </si>
  <si>
    <t xml:space="preserve">Naknada za dodjelu jednostrukog grobnog mjesta - zemljano </t>
  </si>
  <si>
    <t>Razbijanje betonske ploče prilikom iskopa</t>
  </si>
  <si>
    <t>Izrada kazete za 4 urne - postavljanje kazete za urne i betoniranje staze (postojeće grobno mjesto)</t>
  </si>
  <si>
    <t>Ekshumacija u dubinu - iskop i sakupljanje posmrtnih ostataka unutar grobnog mjesta radi spuštanja na nižu razinu</t>
  </si>
  <si>
    <t>Ekshumacija - iskop i sakupljanje posmrtnih ostatka radi prijenosa u drugo grobno mjesto, na zahtjev korisnika (korisnik usluge nabavlja lijes ili kutiju)</t>
  </si>
  <si>
    <t>Korištenje mrtvačnice - hladnjak, odarnica, kolica</t>
  </si>
  <si>
    <t>Polaganje urne u postojeću kazetu</t>
  </si>
  <si>
    <t>Micanje i vraćanje grobne ploče</t>
  </si>
  <si>
    <t xml:space="preserve">Priprema grobnice za ukop - micanje i vraćanje grobne ploče, čišćenje grobnice, sanacija vode </t>
  </si>
  <si>
    <t>Priprema grobnog mjesta - iskop, zatrpavanje, formiranje humke, uklanjanje cvijeća i vijenaca</t>
  </si>
  <si>
    <t>PDV</t>
  </si>
  <si>
    <t xml:space="preserve"> USLUGE</t>
  </si>
  <si>
    <t>CJENIK USLUGA UKOPA POKOJNIKA NA GROBLJIMA GRADA IVANIĆ-GRADA</t>
  </si>
  <si>
    <t>Sve cijene su izražene u eurima.</t>
  </si>
  <si>
    <t>Godišnja grobna naknada za jedno grobno mjesto</t>
  </si>
  <si>
    <t xml:space="preserve">Sve cijene usluga vezane za ukop pokojnika i polaganje urne koje se obavljaju radnim danom od ponedjeljka do petka iza 15.00 sati i subotom uvećavaju se za 50%. </t>
  </si>
  <si>
    <t xml:space="preserve">Sve cijene usluga koje se obavljaju radnim danom od ponedjeljka do petka iza 15.00 sati i usluga ukopa subotom uvećava se za 50%.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</si>
  <si>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</si>
  <si>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</si>
  <si>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</si>
  <si>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</si>
  <si>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</si>
  <si>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</si>
  <si>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</si>
  <si>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</si>
  <si>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</si>
  <si>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</si>
  <si>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</si>
  <si>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</si>
  <si>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</si>
  <si>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</si>
  <si>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</si>
  <si>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</si>
  <si>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</si>
  <si>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RED. BROJ</t>
  </si>
  <si>
    <t>OPIS</t>
  </si>
  <si>
    <r>
      <t>Polaganje urne u</t>
    </r>
    <r>
      <rPr>
        <b/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grobno mjesto - obuhvaća iskop i zatrpavanje, formiranje humke, uklanjanje cvijeća i vijenaca</t>
    </r>
  </si>
  <si>
    <t>Primjenom ovog Cjenika prestaje važiti Cjenik usluga ukopa pokojnika na grobljima Grada Ivanić-Grada od 10. listopada 2024. godine.</t>
  </si>
  <si>
    <r>
      <t>OPĆI UVJETI ISPORUKE:                                                     17.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Arial"/>
        <family val="2"/>
        <charset val="238"/>
      </rPr>
      <t xml:space="preserve">Dozvola za izvođenje radova </t>
    </r>
    <r>
      <rPr>
        <sz val="12"/>
        <color theme="1"/>
        <rFont val="Arial"/>
        <family val="2"/>
        <charset val="238"/>
      </rPr>
      <t xml:space="preserve">– dozvola koju izdaje Isporučitelj na zahtjev Korisnika grobnog mjesta i to za izradu betonskog okvira, izgradnju grobnice, postavljanje spomenika, adaptaciju postojećeg spomenika, oblaganje kazete za urne </t>
    </r>
  </si>
  <si>
    <t>Cjenik se primjenjuje od 01.01.2026. godine.</t>
  </si>
  <si>
    <t>Izdavanje suglasnosti za izvođenje radova - izrada betonskog okvira, izgradnja grobnice, postavljanje spomenika, adaptacija postojećeg spomenika, oblaganje kazete za urne</t>
  </si>
  <si>
    <t xml:space="preserve">Naknada za dodjelu jednostrukog grobnog mjesta sa betonskim okvirom </t>
  </si>
  <si>
    <t>Naknada za dodjelu  dvostrukog grobnog mjesta sa betonskim okvirom - novo grobno mjesto</t>
  </si>
  <si>
    <t>Za sve usluge koje su navedene od rednog broja  1. do rednog broja 9. (uključivo usluge pod rednim brojem 1. i rednim brojem 9.)  koje se obavljaju radnim danom od ponedjeljka do petka, a vezano za ukope u  15.00 i 15.30 sati te subotom, cijene usluga se uvećavaju za 50%.</t>
  </si>
  <si>
    <t xml:space="preserve">Na ovaj Cjenik pribavljena je prethodna suglasnost Gradonačelnika Grada Ivanić-Grada (Odluka Gradonačelnika Grada Ivanić-Grada     KLASA: 024-05/25-11/139 URBROJ: 238-10-03-01/2-25-1. Ivanić-Grad, 11. prosinca  2025.).                                                                              </t>
  </si>
  <si>
    <t>CIJENA (bez PDV-a)</t>
  </si>
  <si>
    <t>CIJENA (s PDV-om)</t>
  </si>
  <si>
    <t xml:space="preserve">                                               Komunalni centar Ivanić-Grad d.o.o.</t>
  </si>
  <si>
    <t xml:space="preserve">                                                 Dražen Hlad, dipl. ing. građ.</t>
  </si>
  <si>
    <t xml:space="preserve">                                                                 Direktor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</si>
</sst>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rial"/>
      <family val="2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7"/>
      <color theme="1"/>
      <name val="Times New Roman"/>
      <family val="1"/>
      <charset val="238"/>
    </font>
    <font>
      <b/>
      <sz val="12"/>
      <name val="Arial"/>
      <family val="2"/>
    </font>
    <font>
      <sz val="9"/>
      <color theme="1"/>
      <name val="Arial"/>
      <family val="2"/>
      <charset val="238"/>
    </font>
    <font>
      <sz val="9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justify" vertical="justify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top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A66F-1AFF-4B17-8863-8FAAAE682901}">
  <sheetPr>
    <tabColor theme="3" tint="0.499984740745262"/>
  </sheetPr>
  <dimension ref="A1:M32"/>
  <sheetViews>
    <sheetView tabSelected="1" topLeftCell="E1" zoomScaleNormal="100" workbookViewId="0">
      <selection activeCell="L8" sqref="L8"/>
    </sheetView>
  </sheetViews>
  <sheetFormatPr defaultRowHeight="15" x14ac:dyDescent="0.25"/>
  <cols>
    <col min="1" max="3" width="0" hidden="1" customWidth="1"/>
    <col min="4" max="4" width="5.42578125" hidden="1" customWidth="1"/>
    <col min="5" max="5" width="6.5703125" customWidth="1"/>
    <col min="10" max="10" width="17.7109375" customWidth="1"/>
    <col min="11" max="12" width="20.7109375" customWidth="1"/>
    <col min="13" max="13" width="20.140625" customWidth="1"/>
    <col min="14" max="14" width="1" customWidth="1"/>
  </cols>
  <sheetData>
    <row r="1" spans="1:13" ht="30" customHeight="1" x14ac:dyDescent="0.25">
      <c r="F1" s="30" t="s">
        <v>14</v>
      </c>
      <c r="G1" s="30"/>
      <c r="H1" s="30"/>
      <c r="I1" s="30"/>
      <c r="J1" s="30"/>
      <c r="K1" s="30"/>
      <c r="L1" s="30"/>
      <c r="M1" s="30"/>
    </row>
    <row r="2" spans="1:13" ht="31.5" customHeight="1" x14ac:dyDescent="0.25">
      <c r="E2" s="2" t="s">
        <v>36</v>
      </c>
      <c r="F2" s="25" t="s">
        <v>37</v>
      </c>
      <c r="G2" s="25"/>
      <c r="H2" s="25"/>
      <c r="I2" s="25"/>
      <c r="J2" s="25"/>
      <c r="K2" s="3" t="s">
        <v>47</v>
      </c>
      <c r="L2" s="3" t="s">
        <v>12</v>
      </c>
      <c r="M2" s="3" t="s">
        <v>48</v>
      </c>
    </row>
    <row r="3" spans="1:13" hidden="1" x14ac:dyDescent="0.25">
      <c r="E3" s="6"/>
      <c r="F3" s="21" t="s">
        <v>13</v>
      </c>
      <c r="G3" s="21"/>
      <c r="H3" s="21"/>
      <c r="I3" s="21"/>
      <c r="J3" s="21"/>
      <c r="K3" s="4"/>
      <c r="L3" s="4"/>
      <c r="M3" s="4"/>
    </row>
    <row r="4" spans="1:13" ht="39.75" customHeight="1" x14ac:dyDescent="0.25">
      <c r="E4" s="7" t="s">
        <v>19</v>
      </c>
      <c r="F4" s="19" t="s">
        <v>11</v>
      </c>
      <c r="G4" s="19"/>
      <c r="H4" s="19"/>
      <c r="I4" s="19"/>
      <c r="J4" s="19"/>
      <c r="K4" s="5">
        <v>240</v>
      </c>
      <c r="L4" s="5">
        <f>K4*0.25</f>
        <v>60</v>
      </c>
      <c r="M4" s="5">
        <f>K4+L4</f>
        <v>300</v>
      </c>
    </row>
    <row r="5" spans="1:13" ht="39" customHeight="1" x14ac:dyDescent="0.25">
      <c r="E5" s="7" t="s">
        <v>20</v>
      </c>
      <c r="F5" s="22" t="s">
        <v>10</v>
      </c>
      <c r="G5" s="23"/>
      <c r="H5" s="23"/>
      <c r="I5" s="23"/>
      <c r="J5" s="24"/>
      <c r="K5" s="5">
        <v>100</v>
      </c>
      <c r="L5" s="5">
        <f t="shared" ref="L5:L20" si="0">K5*0.25</f>
        <v>25</v>
      </c>
      <c r="M5" s="5">
        <f t="shared" ref="M5:M20" si="1">K5+L5</f>
        <v>125</v>
      </c>
    </row>
    <row r="6" spans="1:13" ht="18" customHeight="1" x14ac:dyDescent="0.25">
      <c r="E6" s="7" t="s">
        <v>21</v>
      </c>
      <c r="F6" s="22" t="s">
        <v>9</v>
      </c>
      <c r="G6" s="23"/>
      <c r="H6" s="23"/>
      <c r="I6" s="23"/>
      <c r="J6" s="24"/>
      <c r="K6" s="5">
        <v>80</v>
      </c>
      <c r="L6" s="5">
        <f t="shared" si="0"/>
        <v>20</v>
      </c>
      <c r="M6" s="5">
        <f t="shared" si="1"/>
        <v>100</v>
      </c>
    </row>
    <row r="7" spans="1:13" ht="41.25" customHeight="1" x14ac:dyDescent="0.25">
      <c r="E7" s="7" t="s">
        <v>22</v>
      </c>
      <c r="F7" s="22" t="s">
        <v>38</v>
      </c>
      <c r="G7" s="23"/>
      <c r="H7" s="23"/>
      <c r="I7" s="23"/>
      <c r="J7" s="24"/>
      <c r="K7" s="5">
        <v>120</v>
      </c>
      <c r="L7" s="5">
        <f t="shared" si="0"/>
        <v>30</v>
      </c>
      <c r="M7" s="5">
        <f t="shared" si="1"/>
        <v>150</v>
      </c>
    </row>
    <row r="8" spans="1:13" ht="21" customHeight="1" x14ac:dyDescent="0.25">
      <c r="E8" s="7" t="s">
        <v>23</v>
      </c>
      <c r="F8" s="19" t="s">
        <v>8</v>
      </c>
      <c r="G8" s="19"/>
      <c r="H8" s="19"/>
      <c r="I8" s="19"/>
      <c r="J8" s="19"/>
      <c r="K8" s="5">
        <v>60</v>
      </c>
      <c r="L8" s="5">
        <f t="shared" si="0"/>
        <v>15</v>
      </c>
      <c r="M8" s="5">
        <f t="shared" si="1"/>
        <v>75</v>
      </c>
    </row>
    <row r="9" spans="1:13" ht="27" customHeight="1" x14ac:dyDescent="0.25">
      <c r="E9" s="7" t="s">
        <v>24</v>
      </c>
      <c r="F9" s="19" t="s">
        <v>7</v>
      </c>
      <c r="G9" s="19"/>
      <c r="H9" s="19"/>
      <c r="I9" s="19"/>
      <c r="J9" s="19"/>
      <c r="K9" s="5">
        <v>40</v>
      </c>
      <c r="L9" s="5">
        <f t="shared" si="0"/>
        <v>10</v>
      </c>
      <c r="M9" s="5">
        <f t="shared" si="1"/>
        <v>50</v>
      </c>
    </row>
    <row r="10" spans="1:13" ht="55.5" customHeight="1" x14ac:dyDescent="0.25">
      <c r="E10" s="7" t="s">
        <v>25</v>
      </c>
      <c r="F10" s="19" t="s">
        <v>6</v>
      </c>
      <c r="G10" s="19"/>
      <c r="H10" s="19"/>
      <c r="I10" s="19"/>
      <c r="J10" s="19"/>
      <c r="K10" s="5">
        <v>420</v>
      </c>
      <c r="L10" s="5">
        <f t="shared" si="0"/>
        <v>105</v>
      </c>
      <c r="M10" s="5">
        <f t="shared" si="1"/>
        <v>525</v>
      </c>
    </row>
    <row r="11" spans="1:13" ht="42.75" customHeight="1" x14ac:dyDescent="0.25">
      <c r="E11" s="7" t="s">
        <v>26</v>
      </c>
      <c r="F11" s="19" t="s">
        <v>5</v>
      </c>
      <c r="G11" s="19"/>
      <c r="H11" s="19"/>
      <c r="I11" s="19"/>
      <c r="J11" s="19"/>
      <c r="K11" s="5">
        <v>280</v>
      </c>
      <c r="L11" s="5">
        <f t="shared" si="0"/>
        <v>70</v>
      </c>
      <c r="M11" s="5">
        <f t="shared" si="1"/>
        <v>350</v>
      </c>
    </row>
    <row r="12" spans="1:13" ht="37.5" customHeight="1" x14ac:dyDescent="0.25">
      <c r="E12" s="7" t="s">
        <v>27</v>
      </c>
      <c r="F12" s="19" t="s">
        <v>3</v>
      </c>
      <c r="G12" s="19"/>
      <c r="H12" s="19"/>
      <c r="I12" s="19"/>
      <c r="J12" s="19"/>
      <c r="K12" s="5">
        <v>100</v>
      </c>
      <c r="L12" s="5">
        <f t="shared" si="0"/>
        <v>25</v>
      </c>
      <c r="M12" s="5">
        <f t="shared" si="1"/>
        <v>125</v>
      </c>
    </row>
    <row r="13" spans="1:13" ht="40.5" customHeight="1" x14ac:dyDescent="0.25">
      <c r="E13" s="7" t="s">
        <v>28</v>
      </c>
      <c r="F13" s="19" t="s">
        <v>4</v>
      </c>
      <c r="G13" s="19"/>
      <c r="H13" s="19"/>
      <c r="I13" s="19"/>
      <c r="J13" s="19"/>
      <c r="K13" s="5">
        <v>380</v>
      </c>
      <c r="L13" s="5">
        <f t="shared" si="0"/>
        <v>95</v>
      </c>
      <c r="M13" s="5">
        <f t="shared" si="1"/>
        <v>475</v>
      </c>
    </row>
    <row r="14" spans="1:13" ht="65.25" customHeight="1" x14ac:dyDescent="0.25">
      <c r="A14" s="20" t="s">
        <v>40</v>
      </c>
      <c r="B14" s="20"/>
      <c r="C14" s="20"/>
      <c r="D14" s="20"/>
      <c r="E14" s="7" t="s">
        <v>29</v>
      </c>
      <c r="F14" s="19" t="s">
        <v>42</v>
      </c>
      <c r="G14" s="19"/>
      <c r="H14" s="19"/>
      <c r="I14" s="19"/>
      <c r="J14" s="19"/>
      <c r="K14" s="5">
        <v>40</v>
      </c>
      <c r="L14" s="5">
        <f t="shared" si="0"/>
        <v>10</v>
      </c>
      <c r="M14" s="5">
        <f t="shared" si="1"/>
        <v>50</v>
      </c>
    </row>
    <row r="15" spans="1:13" ht="27" customHeight="1" x14ac:dyDescent="0.25">
      <c r="E15" s="7" t="s">
        <v>30</v>
      </c>
      <c r="F15" s="19" t="s">
        <v>2</v>
      </c>
      <c r="G15" s="19"/>
      <c r="H15" s="19"/>
      <c r="I15" s="19"/>
      <c r="J15" s="19"/>
      <c r="K15" s="5">
        <v>350</v>
      </c>
      <c r="L15" s="5">
        <f t="shared" si="0"/>
        <v>87.5</v>
      </c>
      <c r="M15" s="5">
        <f t="shared" si="1"/>
        <v>437.5</v>
      </c>
    </row>
    <row r="16" spans="1:13" ht="29.25" customHeight="1" x14ac:dyDescent="0.25">
      <c r="E16" s="7" t="s">
        <v>31</v>
      </c>
      <c r="F16" s="19" t="s">
        <v>1</v>
      </c>
      <c r="G16" s="19"/>
      <c r="H16" s="19"/>
      <c r="I16" s="19"/>
      <c r="J16" s="19"/>
      <c r="K16" s="5">
        <v>550</v>
      </c>
      <c r="L16" s="5">
        <f t="shared" si="0"/>
        <v>137.5</v>
      </c>
      <c r="M16" s="5">
        <f t="shared" si="1"/>
        <v>687.5</v>
      </c>
    </row>
    <row r="17" spans="5:13" ht="42.75" customHeight="1" x14ac:dyDescent="0.25">
      <c r="E17" s="7" t="s">
        <v>32</v>
      </c>
      <c r="F17" s="19" t="s">
        <v>43</v>
      </c>
      <c r="G17" s="19"/>
      <c r="H17" s="19"/>
      <c r="I17" s="19"/>
      <c r="J17" s="19"/>
      <c r="K17" s="5">
        <v>1350</v>
      </c>
      <c r="L17" s="5">
        <f t="shared" si="0"/>
        <v>337.5</v>
      </c>
      <c r="M17" s="5">
        <f t="shared" si="1"/>
        <v>1687.5</v>
      </c>
    </row>
    <row r="18" spans="5:13" ht="43.5" customHeight="1" x14ac:dyDescent="0.25">
      <c r="E18" s="7" t="s">
        <v>33</v>
      </c>
      <c r="F18" s="19" t="s">
        <v>44</v>
      </c>
      <c r="G18" s="19"/>
      <c r="H18" s="19"/>
      <c r="I18" s="19"/>
      <c r="J18" s="19"/>
      <c r="K18" s="5">
        <v>1950</v>
      </c>
      <c r="L18" s="5">
        <f t="shared" si="0"/>
        <v>487.5</v>
      </c>
      <c r="M18" s="5">
        <f t="shared" si="1"/>
        <v>2437.5</v>
      </c>
    </row>
    <row r="19" spans="5:13" ht="27.75" customHeight="1" x14ac:dyDescent="0.25">
      <c r="E19" s="7" t="s">
        <v>34</v>
      </c>
      <c r="F19" s="19" t="s">
        <v>0</v>
      </c>
      <c r="G19" s="19"/>
      <c r="H19" s="19"/>
      <c r="I19" s="19"/>
      <c r="J19" s="19"/>
      <c r="K19" s="5">
        <v>480</v>
      </c>
      <c r="L19" s="5">
        <f t="shared" si="0"/>
        <v>120</v>
      </c>
      <c r="M19" s="5">
        <f t="shared" si="1"/>
        <v>600</v>
      </c>
    </row>
    <row r="20" spans="5:13" ht="29.25" customHeight="1" x14ac:dyDescent="0.25">
      <c r="E20" s="7" t="s">
        <v>35</v>
      </c>
      <c r="F20" s="13" t="s">
        <v>16</v>
      </c>
      <c r="G20" s="13"/>
      <c r="H20" s="13"/>
      <c r="I20" s="13"/>
      <c r="J20" s="13"/>
      <c r="K20" s="5">
        <v>17</v>
      </c>
      <c r="L20" s="5">
        <f t="shared" si="0"/>
        <v>4.25</v>
      </c>
      <c r="M20" s="5">
        <f t="shared" si="1"/>
        <v>21.25</v>
      </c>
    </row>
    <row r="21" spans="5:13" ht="31.5" hidden="1" customHeight="1" x14ac:dyDescent="0.25">
      <c r="F21" s="14" t="s">
        <v>18</v>
      </c>
      <c r="G21" s="15"/>
      <c r="H21" s="15"/>
      <c r="I21" s="15"/>
      <c r="J21" s="15"/>
      <c r="K21" s="15"/>
      <c r="L21" s="15"/>
      <c r="M21" s="15"/>
    </row>
    <row r="22" spans="5:13" ht="30" hidden="1" customHeight="1" x14ac:dyDescent="0.25">
      <c r="F22" s="16" t="s">
        <v>17</v>
      </c>
      <c r="G22" s="17"/>
      <c r="H22" s="17"/>
      <c r="I22" s="17"/>
      <c r="J22" s="17"/>
      <c r="K22" s="17"/>
      <c r="L22" s="17"/>
      <c r="M22" s="17"/>
    </row>
    <row r="23" spans="5:13" ht="49.5" customHeight="1" x14ac:dyDescent="0.25">
      <c r="E23" s="27" t="s">
        <v>45</v>
      </c>
      <c r="F23" s="27"/>
      <c r="G23" s="27"/>
      <c r="H23" s="27"/>
      <c r="I23" s="27"/>
      <c r="J23" s="27"/>
      <c r="K23" s="27"/>
      <c r="L23" s="27"/>
      <c r="M23" s="27"/>
    </row>
    <row r="24" spans="5:13" ht="33.75" customHeight="1" x14ac:dyDescent="0.25">
      <c r="E24" s="18" t="s">
        <v>41</v>
      </c>
      <c r="F24" s="18"/>
      <c r="G24" s="18"/>
      <c r="H24" s="18"/>
      <c r="I24" s="18"/>
      <c r="J24" s="18"/>
      <c r="K24" s="18"/>
      <c r="L24" s="18"/>
      <c r="M24" s="1"/>
    </row>
    <row r="25" spans="5:13" ht="30" customHeight="1" x14ac:dyDescent="0.25">
      <c r="E25" s="28" t="s">
        <v>46</v>
      </c>
      <c r="F25" s="28"/>
      <c r="G25" s="28"/>
      <c r="H25" s="28"/>
      <c r="I25" s="28"/>
      <c r="J25" s="28"/>
      <c r="K25" s="28"/>
      <c r="L25" s="28"/>
      <c r="M25" s="28"/>
    </row>
    <row r="26" spans="5:13" ht="19.5" customHeight="1" x14ac:dyDescent="0.25">
      <c r="E26" s="29" t="s">
        <v>15</v>
      </c>
      <c r="F26" s="29"/>
      <c r="G26" s="29"/>
      <c r="H26" s="29"/>
      <c r="I26" s="29"/>
      <c r="J26" s="29"/>
      <c r="K26" s="29"/>
      <c r="L26" s="29"/>
      <c r="M26" s="9"/>
    </row>
    <row r="27" spans="5:13" ht="18" customHeight="1" x14ac:dyDescent="0.25">
      <c r="E27" s="26" t="s">
        <v>39</v>
      </c>
      <c r="F27" s="26"/>
      <c r="G27" s="26"/>
      <c r="H27" s="26"/>
      <c r="I27" s="26"/>
      <c r="J27" s="26"/>
      <c r="K27" s="26"/>
      <c r="L27" s="26"/>
      <c r="M27" s="26"/>
    </row>
    <row r="28" spans="5:13" ht="16.5" customHeight="1" x14ac:dyDescent="0.25">
      <c r="K28" s="10" t="s">
        <v>49</v>
      </c>
      <c r="L28" s="8"/>
      <c r="M28" s="1"/>
    </row>
    <row r="29" spans="5:13" ht="17.25" customHeight="1" x14ac:dyDescent="0.25">
      <c r="K29" s="11" t="s">
        <v>51</v>
      </c>
      <c r="L29" s="1"/>
      <c r="M29" s="1"/>
    </row>
    <row r="30" spans="5:13" ht="18.75" customHeight="1" x14ac:dyDescent="0.25">
      <c r="K30" s="12" t="s">
        <v>50</v>
      </c>
      <c r="L30" s="1"/>
      <c r="M30" s="1"/>
    </row>
    <row r="31" spans="5:13" ht="15" customHeight="1" x14ac:dyDescent="0.25">
      <c r="L31" s="1"/>
      <c r="M31" s="1"/>
    </row>
    <row r="32" spans="5:13" ht="15" customHeight="1" x14ac:dyDescent="0.25">
      <c r="L32" s="1"/>
      <c r="M32" s="1"/>
    </row>
  </sheetData>
  <mergeCells count="28">
    <mergeCell ref="F1:M1"/>
    <mergeCell ref="F2:J2"/>
    <mergeCell ref="A14:D14"/>
    <mergeCell ref="F14:J14"/>
    <mergeCell ref="F3:J3"/>
    <mergeCell ref="F4:J4"/>
    <mergeCell ref="F5:J5"/>
    <mergeCell ref="F6:J6"/>
    <mergeCell ref="F7:J7"/>
    <mergeCell ref="F8:J8"/>
    <mergeCell ref="F20:J20"/>
    <mergeCell ref="F9:J9"/>
    <mergeCell ref="F10:J10"/>
    <mergeCell ref="F11:J11"/>
    <mergeCell ref="F12:J12"/>
    <mergeCell ref="F13:J13"/>
    <mergeCell ref="F15:J15"/>
    <mergeCell ref="F16:J16"/>
    <mergeCell ref="F17:J17"/>
    <mergeCell ref="F18:J18"/>
    <mergeCell ref="F19:J19"/>
    <mergeCell ref="E27:M27"/>
    <mergeCell ref="F21:M21"/>
    <mergeCell ref="F22:M22"/>
    <mergeCell ref="E23:M23"/>
    <mergeCell ref="E24:L24"/>
    <mergeCell ref="E25:M25"/>
    <mergeCell ref="E26:L26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28A5168324734FB16C5513526A1EF1" ma:contentTypeVersion="14" ma:contentTypeDescription="Stvaranje novog dokumenta." ma:contentTypeScope="" ma:versionID="3f2d9400ac06fa79b9680ce66a7d1a4a">
  <xsd:schema xmlns:xsd="http://www.w3.org/2001/XMLSchema" xmlns:xs="http://www.w3.org/2001/XMLSchema" xmlns:p="http://schemas.microsoft.com/office/2006/metadata/properties" xmlns:ns3="e88a066a-3da0-48e9-ba1c-c27c09c4c480" targetNamespace="http://schemas.microsoft.com/office/2006/metadata/properties" ma:root="true" ma:fieldsID="dbd1a3876125ef4dada8609d59ee2f1e" ns3:_="">
    <xsd:import namespace="e88a066a-3da0-48e9-ba1c-c27c09c4c4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_activity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a066a-3da0-48e9-ba1c-c27c09c4c4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8a066a-3da0-48e9-ba1c-c27c09c4c480" xsi:nil="true"/>
  </documentManagement>
</p:properties>
</file>

<file path=customXml/itemProps1.xml><?xml version="1.0" encoding="utf-8"?>
<ds:datastoreItem xmlns:ds="http://schemas.openxmlformats.org/officeDocument/2006/customXml" ds:itemID="{1312975D-5679-4C8A-970D-049D569340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9AE6C1-1698-4384-8CB3-A304D42C8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8a066a-3da0-48e9-ba1c-c27c09c4c4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1F027A-518C-4CD9-B8CB-E02026C2F0F2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e88a066a-3da0-48e9-ba1c-c27c09c4c4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2026 -ZA OBJAVU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Turk</dc:creator>
  <cp:lastModifiedBy>Martina Turk</cp:lastModifiedBy>
  <cp:lastPrinted>2025-12-18T07:40:11Z</cp:lastPrinted>
  <dcterms:created xsi:type="dcterms:W3CDTF">2024-06-21T05:39:05Z</dcterms:created>
  <dcterms:modified xsi:type="dcterms:W3CDTF">2025-12-29T09:07:11Z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0x0101000B28A5168324734FB16C5513526A1EF1</vt:lpwstr>
  </property>
</Properties>
</file>